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mercedes\Desktop\Climate Center Awards\Guidelines\"/>
    </mc:Choice>
  </mc:AlternateContent>
  <bookViews>
    <workbookView xWindow="0" yWindow="0" windowWidth="28800" windowHeight="12435" tabRatio="500"/>
  </bookViews>
  <sheets>
    <sheet name="Budget" sheetId="1" r:id="rId1"/>
  </sheets>
  <calcPr calcId="152511" concurrentCalc="0"/>
</workbook>
</file>

<file path=xl/calcChain.xml><?xml version="1.0" encoding="utf-8"?>
<calcChain xmlns="http://schemas.openxmlformats.org/spreadsheetml/2006/main">
  <c r="E14" i="1" l="1"/>
  <c r="F15" i="1"/>
  <c r="G15" i="1"/>
  <c r="F16" i="1"/>
  <c r="G16" i="1"/>
  <c r="E16" i="1"/>
  <c r="D16" i="1"/>
  <c r="D15" i="1"/>
  <c r="D14" i="1"/>
  <c r="D31" i="1"/>
  <c r="G13" i="1"/>
  <c r="F13" i="1"/>
  <c r="E13" i="1"/>
  <c r="D9" i="1"/>
  <c r="D10" i="1"/>
  <c r="H9" i="1"/>
  <c r="H10" i="1"/>
  <c r="H19" i="1"/>
  <c r="H20" i="1"/>
  <c r="H21" i="1"/>
  <c r="H22" i="1"/>
  <c r="H23" i="1"/>
  <c r="H24" i="1"/>
  <c r="H25" i="1"/>
  <c r="H26" i="1"/>
  <c r="H27" i="1"/>
  <c r="H28" i="1"/>
  <c r="H29" i="1"/>
  <c r="H30" i="1"/>
  <c r="E31" i="1"/>
  <c r="F31" i="1"/>
  <c r="G31" i="1"/>
  <c r="D8" i="1"/>
  <c r="H8" i="1"/>
  <c r="D11" i="1"/>
  <c r="D12" i="1"/>
  <c r="D7" i="1"/>
  <c r="H7" i="1"/>
  <c r="D13" i="1"/>
  <c r="H11" i="1"/>
  <c r="H12" i="1"/>
  <c r="H18" i="1"/>
  <c r="H34" i="1"/>
  <c r="F32" i="1"/>
  <c r="F33" i="1"/>
  <c r="F35" i="1"/>
  <c r="G32" i="1"/>
  <c r="G33" i="1"/>
  <c r="G35" i="1"/>
  <c r="E32" i="1"/>
  <c r="E33" i="1"/>
  <c r="E35" i="1"/>
  <c r="H13" i="1"/>
  <c r="H14" i="1"/>
  <c r="H31" i="1"/>
  <c r="D32" i="1"/>
  <c r="H16" i="1"/>
  <c r="D33" i="1"/>
  <c r="H32" i="1"/>
  <c r="D35" i="1"/>
  <c r="H35" i="1"/>
  <c r="H33" i="1"/>
</calcChain>
</file>

<file path=xl/sharedStrings.xml><?xml version="1.0" encoding="utf-8"?>
<sst xmlns="http://schemas.openxmlformats.org/spreadsheetml/2006/main" count="39" uniqueCount="39">
  <si>
    <t>Sub-Total Salary and Fringe</t>
  </si>
  <si>
    <t>61405</t>
  </si>
  <si>
    <t>61910</t>
  </si>
  <si>
    <t>MINOR EQUIPMENT-GENERAL</t>
  </si>
  <si>
    <t>63405</t>
  </si>
  <si>
    <t>COMMUNICATIONS - GENERAL</t>
  </si>
  <si>
    <t>63450</t>
  </si>
  <si>
    <t>FREIGHT &amp; PARCEL SHIPPING</t>
  </si>
  <si>
    <t>64005</t>
  </si>
  <si>
    <t>SERVICES - GENERAL</t>
  </si>
  <si>
    <t>65205</t>
  </si>
  <si>
    <t>Sub-Total OTPS</t>
  </si>
  <si>
    <t>Net Direct Activities</t>
  </si>
  <si>
    <t>TOTAL PROJECT</t>
  </si>
  <si>
    <t>Total Budget</t>
  </si>
  <si>
    <t>Admin Fee</t>
  </si>
  <si>
    <t>SUPPLIES AND MATERIALS</t>
  </si>
  <si>
    <t>DOMESTIC TRAVEL</t>
  </si>
  <si>
    <t>Sub-Total Salary</t>
  </si>
  <si>
    <t>Variance</t>
  </si>
  <si>
    <t xml:space="preserve">FY17 Budget </t>
  </si>
  <si>
    <t>Title</t>
  </si>
  <si>
    <t xml:space="preserve">FY18 Budget </t>
  </si>
  <si>
    <t>PI Name:</t>
  </si>
  <si>
    <t>PI Uni:</t>
  </si>
  <si>
    <t>Department:</t>
  </si>
  <si>
    <t>Chartstring:</t>
  </si>
  <si>
    <t>Climate Center Budget</t>
  </si>
  <si>
    <t>Natural Account</t>
  </si>
  <si>
    <t>Description</t>
  </si>
  <si>
    <t>Employee</t>
  </si>
  <si>
    <t>Salary natural accounts, names and job title are necessary.</t>
  </si>
  <si>
    <t xml:space="preserve">FY19 Budget </t>
  </si>
  <si>
    <t>Technician</t>
  </si>
  <si>
    <t>INTERNATIONAL TRAVEL</t>
  </si>
  <si>
    <t>Fringe FY 17</t>
  </si>
  <si>
    <t>MAJOR EQUIPMENT</t>
  </si>
  <si>
    <t>OTHER EXPENSES- General</t>
  </si>
  <si>
    <t>Fringe FY 18 &amp; FY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</si>
</sst>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3">
    <xf numFmtId="0" fontId="0" fillId="0" borderId="0">
      <alignment vertical="top"/>
    </xf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1">
    <xf numFmtId="0" fontId="0" fillId="0" borderId="0" xfId="0">
      <alignment vertical="top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top" readingOrder="1"/>
    </xf>
    <xf numFmtId="37" fontId="1" fillId="0" borderId="0" xfId="0" applyNumberFormat="1" applyFont="1" applyAlignment="1">
      <alignment vertical="top"/>
    </xf>
    <xf numFmtId="10" fontId="1" fillId="0" borderId="0" xfId="1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 readingOrder="1"/>
    </xf>
    <xf numFmtId="0" fontId="1" fillId="2" borderId="0" xfId="0" applyFont="1" applyFill="1" applyBorder="1" applyAlignment="1">
      <alignment horizontal="left" vertical="top" readingOrder="1"/>
    </xf>
    <xf numFmtId="0" fontId="1" fillId="0" borderId="0" xfId="0" applyFont="1" applyBorder="1" applyAlignment="1">
      <alignment vertical="top" readingOrder="1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10" fontId="1" fillId="0" borderId="0" xfId="1" applyNumberFormat="1" applyFont="1" applyBorder="1" applyAlignment="1">
      <alignment horizontal="left" vertical="top" readingOrder="1"/>
    </xf>
    <xf numFmtId="0" fontId="2" fillId="0" borderId="5" xfId="0" applyFont="1" applyBorder="1" applyAlignment="1">
      <alignment horizontal="center" wrapText="1" readingOrder="1"/>
    </xf>
    <xf numFmtId="0" fontId="2" fillId="0" borderId="12" xfId="0" applyFont="1" applyBorder="1" applyAlignment="1">
      <alignment horizontal="center" readingOrder="1"/>
    </xf>
    <xf numFmtId="44" fontId="2" fillId="0" borderId="0" xfId="2" applyFont="1" applyAlignment="1">
      <alignment vertical="top"/>
    </xf>
    <xf numFmtId="44" fontId="2" fillId="0" borderId="0" xfId="2" applyFont="1" applyAlignment="1">
      <alignment vertical="center"/>
    </xf>
    <xf numFmtId="44" fontId="2" fillId="0" borderId="0" xfId="2" applyFont="1" applyBorder="1" applyAlignment="1">
      <alignment vertical="top" readingOrder="1"/>
    </xf>
    <xf numFmtId="44" fontId="1" fillId="0" borderId="0" xfId="2" applyFont="1" applyAlignment="1">
      <alignment vertical="top"/>
    </xf>
    <xf numFmtId="44" fontId="2" fillId="0" borderId="11" xfId="2" applyFont="1" applyBorder="1" applyAlignment="1">
      <alignment horizontal="center" readingOrder="1"/>
    </xf>
    <xf numFmtId="44" fontId="2" fillId="0" borderId="7" xfId="2" applyFont="1" applyBorder="1" applyAlignment="1">
      <alignment horizontal="center"/>
    </xf>
    <xf numFmtId="44" fontId="2" fillId="0" borderId="8" xfId="2" applyFont="1" applyBorder="1" applyAlignment="1">
      <alignment readingOrder="1"/>
    </xf>
    <xf numFmtId="44" fontId="2" fillId="0" borderId="20" xfId="2" applyFont="1" applyBorder="1" applyAlignment="1">
      <alignment horizontal="center"/>
    </xf>
    <xf numFmtId="44" fontId="2" fillId="0" borderId="23" xfId="2" applyFont="1" applyBorder="1" applyAlignment="1">
      <alignment horizontal="center"/>
    </xf>
    <xf numFmtId="44" fontId="2" fillId="0" borderId="26" xfId="2" applyFont="1" applyBorder="1" applyAlignment="1">
      <alignment horizontal="center"/>
    </xf>
    <xf numFmtId="44" fontId="2" fillId="0" borderId="0" xfId="2" applyFont="1" applyBorder="1" applyAlignment="1">
      <alignment horizontal="center"/>
    </xf>
    <xf numFmtId="44" fontId="1" fillId="0" borderId="1" xfId="2" applyFont="1" applyBorder="1" applyAlignment="1">
      <alignment horizontal="right" vertical="top"/>
    </xf>
    <xf numFmtId="44" fontId="1" fillId="0" borderId="25" xfId="2" applyFont="1" applyBorder="1" applyAlignment="1">
      <alignment horizontal="right" vertical="top"/>
    </xf>
    <xf numFmtId="44" fontId="1" fillId="0" borderId="6" xfId="2" applyFont="1" applyBorder="1" applyAlignment="1">
      <alignment horizontal="right" vertical="top"/>
    </xf>
    <xf numFmtId="44" fontId="2" fillId="0" borderId="8" xfId="2" applyFont="1" applyBorder="1" applyAlignment="1">
      <alignment horizontal="right" vertical="top"/>
    </xf>
    <xf numFmtId="44" fontId="2" fillId="0" borderId="3" xfId="2" applyFont="1" applyBorder="1" applyAlignment="1">
      <alignment horizontal="right" vertical="top"/>
    </xf>
    <xf numFmtId="44" fontId="2" fillId="0" borderId="9" xfId="2" applyFont="1" applyBorder="1" applyAlignment="1">
      <alignment horizontal="right" vertical="top"/>
    </xf>
    <xf numFmtId="44" fontId="2" fillId="0" borderId="4" xfId="2" applyFont="1" applyBorder="1" applyAlignment="1">
      <alignment horizontal="right" vertical="top"/>
    </xf>
    <xf numFmtId="44" fontId="2" fillId="2" borderId="8" xfId="2" applyFont="1" applyFill="1" applyBorder="1" applyAlignment="1">
      <alignment horizontal="right" vertical="top"/>
    </xf>
    <xf numFmtId="44" fontId="2" fillId="2" borderId="1" xfId="2" applyFont="1" applyFill="1" applyBorder="1" applyAlignment="1">
      <alignment horizontal="right" vertical="top"/>
    </xf>
    <xf numFmtId="44" fontId="2" fillId="0" borderId="10" xfId="2" applyFont="1" applyBorder="1" applyAlignment="1">
      <alignment horizontal="right" vertical="top"/>
    </xf>
    <xf numFmtId="44" fontId="2" fillId="0" borderId="2" xfId="2" applyFont="1" applyBorder="1" applyAlignment="1">
      <alignment horizontal="right" vertical="top"/>
    </xf>
    <xf numFmtId="44" fontId="2" fillId="0" borderId="13" xfId="2" applyFont="1" applyBorder="1" applyAlignment="1">
      <alignment horizontal="right" vertical="top"/>
    </xf>
    <xf numFmtId="44" fontId="2" fillId="0" borderId="22" xfId="2" applyFont="1" applyBorder="1" applyAlignment="1">
      <alignment horizontal="right" vertical="top"/>
    </xf>
    <xf numFmtId="44" fontId="2" fillId="0" borderId="16" xfId="2" applyFont="1" applyBorder="1" applyAlignment="1">
      <alignment horizontal="right" vertical="top"/>
    </xf>
    <xf numFmtId="44" fontId="2" fillId="0" borderId="15" xfId="2" applyFont="1" applyBorder="1" applyAlignment="1">
      <alignment horizontal="right" vertical="top"/>
    </xf>
    <xf numFmtId="44" fontId="1" fillId="0" borderId="0" xfId="2" applyFont="1" applyBorder="1" applyAlignment="1">
      <alignment vertical="top"/>
    </xf>
    <xf numFmtId="44" fontId="1" fillId="0" borderId="19" xfId="2" applyFont="1" applyBorder="1" applyAlignment="1">
      <alignment vertical="top"/>
    </xf>
    <xf numFmtId="44" fontId="1" fillId="0" borderId="20" xfId="2" applyFont="1" applyBorder="1" applyAlignment="1">
      <alignment vertical="top"/>
    </xf>
    <xf numFmtId="44" fontId="1" fillId="0" borderId="21" xfId="2" applyFont="1" applyBorder="1" applyAlignment="1">
      <alignment vertical="top"/>
    </xf>
    <xf numFmtId="44" fontId="2" fillId="0" borderId="14" xfId="2" applyFont="1" applyBorder="1" applyAlignment="1">
      <alignment vertical="top"/>
    </xf>
    <xf numFmtId="44" fontId="2" fillId="0" borderId="17" xfId="2" applyFont="1" applyBorder="1" applyAlignment="1">
      <alignment vertical="top"/>
    </xf>
    <xf numFmtId="44" fontId="2" fillId="0" borderId="18" xfId="2" applyFont="1" applyBorder="1" applyAlignment="1">
      <alignment vertical="top"/>
    </xf>
    <xf numFmtId="44" fontId="2" fillId="0" borderId="21" xfId="2" applyFont="1" applyBorder="1" applyAlignment="1">
      <alignment horizontal="right" vertical="top"/>
    </xf>
    <xf numFmtId="44" fontId="2" fillId="0" borderId="27" xfId="2" applyFont="1" applyBorder="1" applyAlignment="1">
      <alignment horizontal="center"/>
    </xf>
    <xf numFmtId="44" fontId="1" fillId="0" borderId="24" xfId="2" applyFont="1" applyBorder="1" applyAlignment="1">
      <alignment horizontal="right" vertical="top"/>
    </xf>
    <xf numFmtId="44" fontId="1" fillId="0" borderId="28" xfId="2" applyFont="1" applyBorder="1" applyAlignment="1">
      <alignment horizontal="right" vertical="top"/>
    </xf>
    <xf numFmtId="0" fontId="2" fillId="0" borderId="0" xfId="0" applyFont="1" applyFill="1" applyBorder="1" applyAlignment="1">
      <alignment horizontal="center" readingOrder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readingOrder="1"/>
    </xf>
    <xf numFmtId="0" fontId="1" fillId="0" borderId="0" xfId="0" applyFont="1" applyFill="1" applyBorder="1" applyAlignment="1">
      <alignment horizontal="left" vertical="top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37"/>
  <sheetViews>
    <sheetView showGridLines="0" tabSelected="1" workbookViewId="0">
      <selection activeCell="D26" sqref="D26"/>
    </sheetView>
  </sheetViews>
  <sheetFormatPr defaultColWidth="8.85546875" defaultRowHeight="12.75" x14ac:dyDescent="0.2"/>
  <cols>
    <col min="1" max="1" width="12.140625" style="7" bestFit="1" customWidth="1"/>
    <col min="2" max="2" width="21.140625" style="7" customWidth="1"/>
    <col min="3" max="3" width="9.28515625" style="7" bestFit="1" customWidth="1"/>
    <col min="4" max="7" width="12.7109375" style="23" customWidth="1"/>
    <col min="8" max="8" width="12.7109375" style="7" customWidth="1"/>
    <col min="9" max="241" width="6.85546875" style="7" customWidth="1"/>
    <col min="242" max="16384" width="8.85546875" style="7"/>
  </cols>
  <sheetData>
    <row r="1" spans="1:8" s="16" customFormat="1" x14ac:dyDescent="0.2">
      <c r="A1" s="16" t="s">
        <v>27</v>
      </c>
      <c r="C1" s="3"/>
      <c r="D1" s="20"/>
      <c r="E1" s="20"/>
      <c r="F1" s="20"/>
      <c r="G1" s="20"/>
    </row>
    <row r="2" spans="1:8" s="16" customFormat="1" x14ac:dyDescent="0.2">
      <c r="A2" s="8" t="s">
        <v>21</v>
      </c>
      <c r="B2" s="8"/>
      <c r="C2" s="8"/>
      <c r="D2" s="21"/>
      <c r="E2" s="20" t="s">
        <v>23</v>
      </c>
      <c r="F2" s="20"/>
      <c r="G2" s="20"/>
    </row>
    <row r="3" spans="1:8" s="16" customFormat="1" x14ac:dyDescent="0.2">
      <c r="A3" s="8" t="s">
        <v>25</v>
      </c>
      <c r="B3" s="8"/>
      <c r="C3" s="8"/>
      <c r="D3" s="21"/>
      <c r="E3" s="20" t="s">
        <v>24</v>
      </c>
      <c r="F3" s="20"/>
      <c r="G3" s="20"/>
    </row>
    <row r="4" spans="1:8" s="16" customFormat="1" x14ac:dyDescent="0.2">
      <c r="A4" s="8" t="s">
        <v>26</v>
      </c>
      <c r="B4" s="8"/>
      <c r="C4" s="8"/>
      <c r="D4" s="21"/>
      <c r="E4" s="20"/>
      <c r="F4" s="20"/>
      <c r="G4" s="20"/>
    </row>
    <row r="5" spans="1:8" x14ac:dyDescent="0.2">
      <c r="A5" s="9"/>
      <c r="B5" s="3"/>
      <c r="C5" s="14"/>
      <c r="D5" s="22"/>
    </row>
    <row r="6" spans="1:8" s="1" customFormat="1" ht="27" customHeight="1" x14ac:dyDescent="0.2">
      <c r="A6" s="18" t="s">
        <v>28</v>
      </c>
      <c r="B6" s="4" t="s">
        <v>29</v>
      </c>
      <c r="C6" s="19" t="s">
        <v>30</v>
      </c>
      <c r="D6" s="24" t="s">
        <v>14</v>
      </c>
      <c r="E6" s="25" t="s">
        <v>20</v>
      </c>
      <c r="F6" s="25" t="s">
        <v>22</v>
      </c>
      <c r="G6" s="25" t="s">
        <v>32</v>
      </c>
      <c r="H6" s="1" t="s">
        <v>19</v>
      </c>
    </row>
    <row r="7" spans="1:8" s="1" customFormat="1" x14ac:dyDescent="0.2">
      <c r="A7" s="57"/>
      <c r="B7" s="58"/>
      <c r="C7" s="59"/>
      <c r="D7" s="26">
        <f>SUM(E7:G7)</f>
        <v>0</v>
      </c>
      <c r="E7" s="27"/>
      <c r="F7" s="28"/>
      <c r="G7" s="27"/>
      <c r="H7" s="10">
        <f t="shared" ref="H7:H16" si="0">+D7-SUM(E7:G7)</f>
        <v>0</v>
      </c>
    </row>
    <row r="8" spans="1:8" s="1" customFormat="1" x14ac:dyDescent="0.2">
      <c r="A8" s="57"/>
      <c r="B8" s="58"/>
      <c r="C8" s="59"/>
      <c r="D8" s="26">
        <f>SUM(E8:G8)</f>
        <v>0</v>
      </c>
      <c r="E8" s="54"/>
      <c r="F8" s="30"/>
      <c r="G8" s="29"/>
      <c r="H8" s="10">
        <f t="shared" si="0"/>
        <v>0</v>
      </c>
    </row>
    <row r="9" spans="1:8" s="1" customFormat="1" x14ac:dyDescent="0.2">
      <c r="A9" s="57">
        <v>54810</v>
      </c>
      <c r="B9" s="58" t="s">
        <v>33</v>
      </c>
      <c r="C9" s="59"/>
      <c r="D9" s="26">
        <f t="shared" ref="D9:D10" si="1">SUM(E9:G9)</f>
        <v>0</v>
      </c>
      <c r="E9" s="54"/>
      <c r="F9" s="54"/>
      <c r="G9" s="54"/>
      <c r="H9" s="10">
        <f t="shared" si="0"/>
        <v>0</v>
      </c>
    </row>
    <row r="10" spans="1:8" s="1" customFormat="1" x14ac:dyDescent="0.2">
      <c r="A10" s="57"/>
      <c r="B10" s="58"/>
      <c r="C10" s="59"/>
      <c r="D10" s="26">
        <f t="shared" si="1"/>
        <v>0</v>
      </c>
      <c r="E10" s="54"/>
      <c r="F10" s="54"/>
      <c r="G10" s="54"/>
      <c r="H10" s="10">
        <f t="shared" si="0"/>
        <v>0</v>
      </c>
    </row>
    <row r="11" spans="1:8" x14ac:dyDescent="0.2">
      <c r="A11" s="60"/>
      <c r="B11" s="60"/>
      <c r="C11" s="60"/>
      <c r="D11" s="26">
        <f>SUM(E11:G11)</f>
        <v>0</v>
      </c>
      <c r="E11" s="31"/>
      <c r="F11" s="31"/>
      <c r="G11" s="32"/>
      <c r="H11" s="10">
        <f t="shared" si="0"/>
        <v>0</v>
      </c>
    </row>
    <row r="12" spans="1:8" x14ac:dyDescent="0.2">
      <c r="A12" s="60"/>
      <c r="B12" s="60"/>
      <c r="C12" s="60"/>
      <c r="D12" s="26">
        <f>SUM(E12:G12)</f>
        <v>0</v>
      </c>
      <c r="E12" s="33"/>
      <c r="F12" s="33"/>
      <c r="G12" s="33"/>
      <c r="H12" s="10">
        <f t="shared" si="0"/>
        <v>0</v>
      </c>
    </row>
    <row r="13" spans="1:8" x14ac:dyDescent="0.2">
      <c r="A13" s="2"/>
      <c r="B13" s="5" t="s">
        <v>18</v>
      </c>
      <c r="C13" s="2"/>
      <c r="D13" s="53">
        <f>SUM(D7:D12)</f>
        <v>0</v>
      </c>
      <c r="E13" s="35">
        <f>SUM(E7:E12)</f>
        <v>0</v>
      </c>
      <c r="F13" s="35">
        <f>SUM(F7:F12)</f>
        <v>0</v>
      </c>
      <c r="G13" s="35">
        <f t="shared" ref="G13" si="2">SUM(G7:G12)</f>
        <v>0</v>
      </c>
      <c r="H13" s="10">
        <f t="shared" si="0"/>
        <v>0</v>
      </c>
    </row>
    <row r="14" spans="1:8" x14ac:dyDescent="0.2">
      <c r="A14" s="2"/>
      <c r="B14" s="2" t="s">
        <v>35</v>
      </c>
      <c r="C14" s="11">
        <v>0.29499999999999998</v>
      </c>
      <c r="D14" s="26">
        <f>SUM(E14:G14)</f>
        <v>0</v>
      </c>
      <c r="E14" s="35">
        <f>+E13*$C$14</f>
        <v>0</v>
      </c>
      <c r="F14" s="35"/>
      <c r="G14" s="35"/>
      <c r="H14" s="10">
        <f t="shared" si="0"/>
        <v>0</v>
      </c>
    </row>
    <row r="15" spans="1:8" ht="13.5" thickBot="1" x14ac:dyDescent="0.25">
      <c r="A15" s="2"/>
      <c r="B15" s="2" t="s">
        <v>38</v>
      </c>
      <c r="C15" s="11">
        <v>0.29749999999999999</v>
      </c>
      <c r="D15" s="26">
        <f>SUM(F15:G15)</f>
        <v>0</v>
      </c>
      <c r="E15" s="34"/>
      <c r="F15" s="35">
        <f>+F13*$C$15</f>
        <v>0</v>
      </c>
      <c r="G15" s="35">
        <f>+G13*$C$15</f>
        <v>0</v>
      </c>
      <c r="H15" s="10"/>
    </row>
    <row r="16" spans="1:8" ht="14.25" thickTop="1" thickBot="1" x14ac:dyDescent="0.25">
      <c r="A16" s="12"/>
      <c r="B16" s="5" t="s">
        <v>0</v>
      </c>
      <c r="C16" s="12"/>
      <c r="D16" s="36">
        <f>SUM(D13:D15)</f>
        <v>0</v>
      </c>
      <c r="E16" s="37">
        <f>SUM(E11:E15)</f>
        <v>0</v>
      </c>
      <c r="F16" s="37">
        <f t="shared" ref="F16:G16" si="3">SUM(F11:F15)</f>
        <v>0</v>
      </c>
      <c r="G16" s="37">
        <f t="shared" si="3"/>
        <v>0</v>
      </c>
      <c r="H16" s="10">
        <f t="shared" si="0"/>
        <v>0</v>
      </c>
    </row>
    <row r="17" spans="1:8" ht="13.5" thickTop="1" x14ac:dyDescent="0.2">
      <c r="A17" s="13"/>
      <c r="B17" s="6"/>
      <c r="C17" s="13"/>
      <c r="D17" s="38"/>
      <c r="E17" s="39"/>
      <c r="F17" s="39"/>
      <c r="G17" s="39"/>
      <c r="H17" s="10"/>
    </row>
    <row r="18" spans="1:8" x14ac:dyDescent="0.2">
      <c r="A18" s="2" t="s">
        <v>1</v>
      </c>
      <c r="B18" s="2" t="s">
        <v>16</v>
      </c>
      <c r="C18" s="2"/>
      <c r="D18" s="34"/>
      <c r="E18" s="31"/>
      <c r="F18" s="31"/>
      <c r="G18" s="31"/>
      <c r="H18" s="10">
        <f t="shared" ref="H18:H35" si="4">+D18-SUM(E18:G18)</f>
        <v>0</v>
      </c>
    </row>
    <row r="19" spans="1:8" x14ac:dyDescent="0.2">
      <c r="A19" s="2" t="s">
        <v>2</v>
      </c>
      <c r="B19" s="2" t="s">
        <v>3</v>
      </c>
      <c r="C19" s="2"/>
      <c r="D19" s="34"/>
      <c r="E19" s="31"/>
      <c r="F19" s="31"/>
      <c r="G19" s="31"/>
      <c r="H19" s="10">
        <f t="shared" si="4"/>
        <v>0</v>
      </c>
    </row>
    <row r="20" spans="1:8" x14ac:dyDescent="0.2">
      <c r="A20" s="2" t="s">
        <v>4</v>
      </c>
      <c r="B20" s="2" t="s">
        <v>5</v>
      </c>
      <c r="C20" s="2"/>
      <c r="D20" s="34"/>
      <c r="E20" s="31"/>
      <c r="F20" s="31"/>
      <c r="G20" s="31"/>
      <c r="H20" s="10">
        <f t="shared" si="4"/>
        <v>0</v>
      </c>
    </row>
    <row r="21" spans="1:8" x14ac:dyDescent="0.2">
      <c r="A21" s="2" t="s">
        <v>6</v>
      </c>
      <c r="B21" s="2" t="s">
        <v>7</v>
      </c>
      <c r="C21" s="2"/>
      <c r="D21" s="34"/>
      <c r="E21" s="31"/>
      <c r="F21" s="31"/>
      <c r="G21" s="31"/>
      <c r="H21" s="10">
        <f t="shared" si="4"/>
        <v>0</v>
      </c>
    </row>
    <row r="22" spans="1:8" x14ac:dyDescent="0.2">
      <c r="A22" s="2" t="s">
        <v>8</v>
      </c>
      <c r="B22" s="2" t="s">
        <v>9</v>
      </c>
      <c r="C22" s="2"/>
      <c r="D22" s="34"/>
      <c r="E22" s="31"/>
      <c r="F22" s="31"/>
      <c r="G22" s="31"/>
      <c r="H22" s="10">
        <f t="shared" si="4"/>
        <v>0</v>
      </c>
    </row>
    <row r="23" spans="1:8" x14ac:dyDescent="0.2">
      <c r="A23" s="2" t="s">
        <v>10</v>
      </c>
      <c r="B23" s="2" t="s">
        <v>17</v>
      </c>
      <c r="C23" s="2"/>
      <c r="D23" s="34"/>
      <c r="E23" s="31"/>
      <c r="F23" s="31"/>
      <c r="G23" s="31"/>
      <c r="H23" s="10">
        <f t="shared" si="4"/>
        <v>0</v>
      </c>
    </row>
    <row r="24" spans="1:8" x14ac:dyDescent="0.2">
      <c r="A24" s="2">
        <v>68010</v>
      </c>
      <c r="B24" s="2" t="s">
        <v>36</v>
      </c>
      <c r="C24" s="2"/>
      <c r="D24" s="34"/>
      <c r="E24" s="31"/>
      <c r="F24" s="31"/>
      <c r="G24" s="31"/>
      <c r="H24" s="10">
        <f t="shared" si="4"/>
        <v>0</v>
      </c>
    </row>
    <row r="25" spans="1:8" x14ac:dyDescent="0.2">
      <c r="A25" s="2">
        <v>65305</v>
      </c>
      <c r="B25" s="2" t="s">
        <v>34</v>
      </c>
      <c r="C25" s="2"/>
      <c r="D25" s="34"/>
      <c r="E25" s="55"/>
      <c r="F25" s="55"/>
      <c r="G25" s="32"/>
      <c r="H25" s="10">
        <f t="shared" si="4"/>
        <v>0</v>
      </c>
    </row>
    <row r="26" spans="1:8" x14ac:dyDescent="0.2">
      <c r="A26" s="2">
        <v>66005</v>
      </c>
      <c r="B26" s="2" t="s">
        <v>37</v>
      </c>
      <c r="C26" s="2"/>
      <c r="D26" s="34"/>
      <c r="E26" s="55"/>
      <c r="F26" s="55"/>
      <c r="G26" s="32"/>
      <c r="H26" s="10">
        <f t="shared" si="4"/>
        <v>0</v>
      </c>
    </row>
    <row r="27" spans="1:8" x14ac:dyDescent="0.2">
      <c r="A27" s="2"/>
      <c r="B27" s="2"/>
      <c r="C27" s="2"/>
      <c r="D27" s="34"/>
      <c r="E27" s="55"/>
      <c r="F27" s="55"/>
      <c r="G27" s="32"/>
      <c r="H27" s="10">
        <f t="shared" si="4"/>
        <v>0</v>
      </c>
    </row>
    <row r="28" spans="1:8" x14ac:dyDescent="0.2">
      <c r="A28" s="2"/>
      <c r="B28" s="2"/>
      <c r="C28" s="2"/>
      <c r="D28" s="34"/>
      <c r="E28" s="55"/>
      <c r="F28" s="55"/>
      <c r="G28" s="32"/>
      <c r="H28" s="10">
        <f t="shared" si="4"/>
        <v>0</v>
      </c>
    </row>
    <row r="29" spans="1:8" x14ac:dyDescent="0.2">
      <c r="A29" s="2"/>
      <c r="B29" s="2"/>
      <c r="C29" s="2"/>
      <c r="D29" s="34"/>
      <c r="E29" s="55"/>
      <c r="F29" s="55"/>
      <c r="G29" s="32"/>
      <c r="H29" s="10">
        <f t="shared" si="4"/>
        <v>0</v>
      </c>
    </row>
    <row r="30" spans="1:8" x14ac:dyDescent="0.2">
      <c r="A30" s="2"/>
      <c r="B30" s="2"/>
      <c r="C30" s="2"/>
      <c r="D30" s="34"/>
      <c r="E30" s="55"/>
      <c r="F30" s="55"/>
      <c r="G30" s="56"/>
      <c r="H30" s="10">
        <f t="shared" si="4"/>
        <v>0</v>
      </c>
    </row>
    <row r="31" spans="1:8" x14ac:dyDescent="0.2">
      <c r="A31" s="12"/>
      <c r="B31" s="5" t="s">
        <v>11</v>
      </c>
      <c r="C31" s="12"/>
      <c r="D31" s="40">
        <f>SUM(D18:D30)</f>
        <v>0</v>
      </c>
      <c r="E31" s="41">
        <f t="shared" ref="E31:G31" si="5">SUM(E18:E30)</f>
        <v>0</v>
      </c>
      <c r="F31" s="41">
        <f t="shared" si="5"/>
        <v>0</v>
      </c>
      <c r="G31" s="41">
        <f t="shared" si="5"/>
        <v>0</v>
      </c>
      <c r="H31" s="10">
        <f t="shared" si="4"/>
        <v>0</v>
      </c>
    </row>
    <row r="32" spans="1:8" x14ac:dyDescent="0.2">
      <c r="A32" s="12"/>
      <c r="B32" s="5" t="s">
        <v>12</v>
      </c>
      <c r="C32" s="12"/>
      <c r="D32" s="40">
        <f>D31+D16</f>
        <v>0</v>
      </c>
      <c r="E32" s="42">
        <f>E31+E16</f>
        <v>0</v>
      </c>
      <c r="F32" s="42">
        <f>F31+F16</f>
        <v>0</v>
      </c>
      <c r="G32" s="43">
        <f>G31+G16</f>
        <v>0</v>
      </c>
      <c r="H32" s="10">
        <f t="shared" si="4"/>
        <v>0</v>
      </c>
    </row>
    <row r="33" spans="1:8" x14ac:dyDescent="0.2">
      <c r="A33" s="12"/>
      <c r="B33" s="5" t="s">
        <v>15</v>
      </c>
      <c r="C33" s="17">
        <v>0.03</v>
      </c>
      <c r="D33" s="44">
        <f>D32*$C$33</f>
        <v>0</v>
      </c>
      <c r="E33" s="44">
        <f>E32*$C$33</f>
        <v>0</v>
      </c>
      <c r="F33" s="44">
        <f>F32*$C$33</f>
        <v>0</v>
      </c>
      <c r="G33" s="45">
        <f>G32*$C$33</f>
        <v>0</v>
      </c>
      <c r="H33" s="10">
        <f t="shared" si="4"/>
        <v>0</v>
      </c>
    </row>
    <row r="34" spans="1:8" x14ac:dyDescent="0.2">
      <c r="A34" s="14"/>
      <c r="D34" s="46"/>
      <c r="E34" s="47"/>
      <c r="F34" s="48"/>
      <c r="G34" s="49"/>
      <c r="H34" s="10">
        <f t="shared" si="4"/>
        <v>0</v>
      </c>
    </row>
    <row r="35" spans="1:8" ht="13.5" thickBot="1" x14ac:dyDescent="0.25">
      <c r="A35" s="14"/>
      <c r="B35" s="3" t="s">
        <v>13</v>
      </c>
      <c r="C35" s="12"/>
      <c r="D35" s="50">
        <f>D33+D32</f>
        <v>0</v>
      </c>
      <c r="E35" s="51">
        <f>E33+E32</f>
        <v>0</v>
      </c>
      <c r="F35" s="51">
        <f>F33+F32</f>
        <v>0</v>
      </c>
      <c r="G35" s="52">
        <f>G33+G32</f>
        <v>0</v>
      </c>
      <c r="H35" s="10">
        <f t="shared" si="4"/>
        <v>0</v>
      </c>
    </row>
    <row r="36" spans="1:8" ht="13.5" thickTop="1" x14ac:dyDescent="0.2">
      <c r="A36" s="15"/>
    </row>
    <row r="37" spans="1:8" x14ac:dyDescent="0.2">
      <c r="A37" s="7" t="s">
        <v>31</v>
      </c>
    </row>
  </sheetData>
  <pageMargins left="0.25" right="0.25" top="0.25" bottom="0.25" header="0" footer="0"/>
  <pageSetup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Summary Statement</dc:title>
  <dc:creator>Crystal Decisions</dc:creator>
  <dc:description>Powered by Crystal</dc:description>
  <cp:lastModifiedBy>mercedes</cp:lastModifiedBy>
  <cp:lastPrinted>2013-08-27T19:31:19Z</cp:lastPrinted>
  <dcterms:created xsi:type="dcterms:W3CDTF">2013-08-26T20:01:34Z</dcterms:created>
  <dcterms:modified xsi:type="dcterms:W3CDTF">2017-10-04T13:25:05Z</dcterms:modified>
</cp:coreProperties>
</file>