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6875" windowHeight="11505" activeTab="0"/>
  </bookViews>
  <sheets>
    <sheet name="Standard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Martin Stute</author>
  </authors>
  <commentList>
    <comment ref="C3" authorId="0">
      <text>
        <r>
          <rPr>
            <b/>
            <sz val="8"/>
            <rFont val="Tahoma"/>
            <family val="0"/>
          </rPr>
          <t>Martin Stute:</t>
        </r>
        <r>
          <rPr>
            <sz val="8"/>
            <rFont val="Tahoma"/>
            <family val="0"/>
          </rPr>
          <t xml:space="preserve">
e,g, 300uL or 75ul</t>
        </r>
      </text>
    </comment>
  </commentList>
</comments>
</file>

<file path=xl/sharedStrings.xml><?xml version="1.0" encoding="utf-8"?>
<sst xmlns="http://schemas.openxmlformats.org/spreadsheetml/2006/main" count="63" uniqueCount="31">
  <si>
    <t>Standards Run During Analysis</t>
  </si>
  <si>
    <t>Std concentrations</t>
  </si>
  <si>
    <t>measurements</t>
  </si>
  <si>
    <t>Run</t>
  </si>
  <si>
    <t>Std</t>
  </si>
  <si>
    <t>dilution</t>
  </si>
  <si>
    <t>Fluoride</t>
  </si>
  <si>
    <t>Chloride</t>
  </si>
  <si>
    <t>Nitrite</t>
  </si>
  <si>
    <t>Bromide</t>
  </si>
  <si>
    <t>Nitrate</t>
  </si>
  <si>
    <t>Phosphate</t>
  </si>
  <si>
    <t>Sulphate</t>
  </si>
  <si>
    <t>Comments</t>
  </si>
  <si>
    <t>No</t>
  </si>
  <si>
    <t>name</t>
  </si>
  <si>
    <t>factor</t>
  </si>
  <si>
    <t>(mg/L)</t>
  </si>
  <si>
    <t>(area unit)</t>
  </si>
  <si>
    <t xml:space="preserve">undiluted standard </t>
  </si>
  <si>
    <t>-</t>
  </si>
  <si>
    <t>std #4 (2.5mL)</t>
  </si>
  <si>
    <t>std #5 (5.0mL)</t>
  </si>
  <si>
    <t>Std #1 (0.3mL)</t>
  </si>
  <si>
    <t>Std #3 (1.2mL)</t>
  </si>
  <si>
    <t>Std #1 (300 ul)</t>
  </si>
  <si>
    <t>Std #2 (600 ul)</t>
  </si>
  <si>
    <t>Std #3 (1.2 ml)</t>
  </si>
  <si>
    <t>Std #2 (0.6 ml)</t>
  </si>
  <si>
    <t>Std #4 (2.5 ml)</t>
  </si>
  <si>
    <t>Std #5 (5 ml)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</si>
</sst>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pane xSplit="17670" topLeftCell="R1" activePane="topLeft" state="split"/>
      <selection pane="topLeft" activeCell="J31" sqref="J31"/>
      <selection pane="topRight" activeCell="R1" sqref="R1"/>
    </sheetView>
  </sheetViews>
  <sheetFormatPr defaultColWidth="9.140625" defaultRowHeight="12.75"/>
  <cols>
    <col min="1" max="1" width="6.28125" style="0" customWidth="1"/>
    <col min="2" max="2" width="4.00390625" style="0" bestFit="1" customWidth="1"/>
    <col min="3" max="3" width="13.28125" style="0" bestFit="1" customWidth="1"/>
    <col min="4" max="4" width="7.8515625" style="0" bestFit="1" customWidth="1"/>
    <col min="5" max="5" width="14.7109375" style="0" bestFit="1" customWidth="1"/>
    <col min="13" max="17" width="9.28125" style="0" bestFit="1" customWidth="1"/>
    <col min="18" max="18" width="10.57421875" style="0" bestFit="1" customWidth="1"/>
    <col min="19" max="19" width="9.28125" style="0" bestFit="1" customWidth="1"/>
    <col min="20" max="20" width="40.8515625" style="0" customWidth="1"/>
  </cols>
  <sheetData>
    <row r="1" spans="1:5" ht="18">
      <c r="A1" s="1" t="s">
        <v>0</v>
      </c>
      <c r="B1" s="1"/>
      <c r="C1" s="1"/>
      <c r="D1" s="1"/>
      <c r="E1" s="1"/>
    </row>
    <row r="2" spans="1:18" ht="18">
      <c r="A2" s="2"/>
      <c r="B2" s="2"/>
      <c r="C2" s="2"/>
      <c r="D2" s="2"/>
      <c r="E2" s="4" t="s">
        <v>1</v>
      </c>
      <c r="F2" s="5"/>
      <c r="G2" s="5"/>
      <c r="H2" s="5"/>
      <c r="I2" s="5"/>
      <c r="J2" s="5"/>
      <c r="K2" s="5"/>
      <c r="L2" s="6" t="s">
        <v>2</v>
      </c>
      <c r="M2" s="2"/>
      <c r="N2" s="7"/>
      <c r="O2" s="7"/>
      <c r="P2" s="8"/>
      <c r="Q2" s="8"/>
      <c r="R2" s="3"/>
    </row>
    <row r="3" spans="1:19" ht="12.75">
      <c r="A3" s="9" t="s">
        <v>3</v>
      </c>
      <c r="B3" s="9" t="s">
        <v>4</v>
      </c>
      <c r="C3" s="9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11</v>
      </c>
      <c r="R3" s="10" t="s">
        <v>12</v>
      </c>
      <c r="S3" s="12" t="s">
        <v>13</v>
      </c>
    </row>
    <row r="4" spans="1:18" ht="12.75">
      <c r="A4" s="9" t="s">
        <v>14</v>
      </c>
      <c r="B4" s="9" t="s">
        <v>14</v>
      </c>
      <c r="C4" s="9" t="s">
        <v>15</v>
      </c>
      <c r="D4" s="9" t="s">
        <v>16</v>
      </c>
      <c r="E4" s="13" t="s">
        <v>17</v>
      </c>
      <c r="F4" s="13" t="s">
        <v>17</v>
      </c>
      <c r="G4" s="13" t="s">
        <v>17</v>
      </c>
      <c r="H4" s="13" t="s">
        <v>17</v>
      </c>
      <c r="I4" s="13" t="s">
        <v>17</v>
      </c>
      <c r="J4" s="13" t="s">
        <v>17</v>
      </c>
      <c r="K4" s="13" t="s">
        <v>17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5" t="s">
        <v>18</v>
      </c>
    </row>
    <row r="5" spans="1:18" s="20" customFormat="1" ht="12.75">
      <c r="A5" s="16" t="s">
        <v>19</v>
      </c>
      <c r="B5" s="16"/>
      <c r="C5" s="16"/>
      <c r="D5" s="17">
        <v>1</v>
      </c>
      <c r="E5" s="16">
        <v>20</v>
      </c>
      <c r="F5" s="16">
        <v>30</v>
      </c>
      <c r="G5" s="16">
        <v>100</v>
      </c>
      <c r="H5" s="16">
        <v>100</v>
      </c>
      <c r="I5" s="16">
        <v>100</v>
      </c>
      <c r="J5" s="16">
        <v>150</v>
      </c>
      <c r="K5" s="16">
        <v>150</v>
      </c>
      <c r="L5" s="19" t="s">
        <v>20</v>
      </c>
      <c r="M5" s="17" t="s">
        <v>20</v>
      </c>
      <c r="N5" s="17" t="s">
        <v>20</v>
      </c>
      <c r="O5" s="17" t="s">
        <v>20</v>
      </c>
      <c r="P5" s="17" t="s">
        <v>20</v>
      </c>
      <c r="Q5" s="17" t="s">
        <v>20</v>
      </c>
      <c r="R5" s="18" t="s">
        <v>20</v>
      </c>
    </row>
    <row r="6" spans="1:18" ht="12.75">
      <c r="A6">
        <v>1</v>
      </c>
      <c r="C6" t="s">
        <v>21</v>
      </c>
      <c r="D6">
        <v>40</v>
      </c>
      <c r="E6">
        <f aca="true" t="shared" si="0" ref="E6:K20">E$5/$D6</f>
        <v>0.5</v>
      </c>
      <c r="F6">
        <f t="shared" si="0"/>
        <v>0.75</v>
      </c>
      <c r="G6">
        <f t="shared" si="0"/>
        <v>2.5</v>
      </c>
      <c r="H6">
        <f t="shared" si="0"/>
        <v>2.5</v>
      </c>
      <c r="I6">
        <f t="shared" si="0"/>
        <v>2.5</v>
      </c>
      <c r="J6">
        <f t="shared" si="0"/>
        <v>3.75</v>
      </c>
      <c r="K6">
        <f t="shared" si="0"/>
        <v>3.75</v>
      </c>
      <c r="L6">
        <v>24838051.6</v>
      </c>
      <c r="M6" s="22">
        <v>50198445</v>
      </c>
      <c r="N6">
        <v>77112857</v>
      </c>
      <c r="O6">
        <v>70701794.4</v>
      </c>
      <c r="P6">
        <v>86244148.4</v>
      </c>
      <c r="Q6">
        <v>71758895.4</v>
      </c>
      <c r="R6">
        <v>182507187.2</v>
      </c>
    </row>
    <row r="7" spans="1:18" ht="12.75">
      <c r="A7">
        <v>2</v>
      </c>
      <c r="C7" t="s">
        <v>22</v>
      </c>
      <c r="D7">
        <v>20</v>
      </c>
      <c r="E7">
        <f t="shared" si="0"/>
        <v>1</v>
      </c>
      <c r="F7">
        <f t="shared" si="0"/>
        <v>1.5</v>
      </c>
      <c r="G7">
        <f t="shared" si="0"/>
        <v>5</v>
      </c>
      <c r="H7">
        <f t="shared" si="0"/>
        <v>5</v>
      </c>
      <c r="I7">
        <f t="shared" si="0"/>
        <v>5</v>
      </c>
      <c r="J7">
        <f t="shared" si="0"/>
        <v>7.5</v>
      </c>
      <c r="K7">
        <f t="shared" si="0"/>
        <v>7.5</v>
      </c>
      <c r="L7">
        <v>61816155.2</v>
      </c>
      <c r="M7" s="22">
        <v>97151455</v>
      </c>
      <c r="N7">
        <v>158337376.6</v>
      </c>
      <c r="O7">
        <v>145508613.4</v>
      </c>
      <c r="P7">
        <v>180931646.5</v>
      </c>
      <c r="Q7">
        <v>147619872.6</v>
      </c>
      <c r="R7">
        <v>371111038.6</v>
      </c>
    </row>
    <row r="8" spans="1:18" ht="12.75">
      <c r="A8">
        <v>7</v>
      </c>
      <c r="C8" t="s">
        <v>23</v>
      </c>
      <c r="D8">
        <v>333.33333333333337</v>
      </c>
      <c r="E8">
        <f t="shared" si="0"/>
        <v>0.05999999999999999</v>
      </c>
      <c r="F8">
        <f t="shared" si="0"/>
        <v>0.09</v>
      </c>
      <c r="G8">
        <f t="shared" si="0"/>
        <v>0.3</v>
      </c>
      <c r="H8">
        <f t="shared" si="0"/>
        <v>0.3</v>
      </c>
      <c r="I8">
        <f t="shared" si="0"/>
        <v>0.3</v>
      </c>
      <c r="J8">
        <f t="shared" si="0"/>
        <v>0.44999999999999996</v>
      </c>
      <c r="K8">
        <f t="shared" si="0"/>
        <v>0.44999999999999996</v>
      </c>
      <c r="M8">
        <v>6805226.4</v>
      </c>
      <c r="N8">
        <v>9135891.9</v>
      </c>
      <c r="O8">
        <v>7617972</v>
      </c>
      <c r="P8">
        <v>11894103.5</v>
      </c>
      <c r="Q8">
        <v>7886917</v>
      </c>
      <c r="R8">
        <v>23651635.8</v>
      </c>
    </row>
    <row r="9" spans="1:18" ht="12.75">
      <c r="A9">
        <v>8</v>
      </c>
      <c r="C9" t="s">
        <v>24</v>
      </c>
      <c r="D9">
        <v>83.33333333333334</v>
      </c>
      <c r="E9">
        <f t="shared" si="0"/>
        <v>0.23999999999999996</v>
      </c>
      <c r="F9">
        <f t="shared" si="0"/>
        <v>0.36</v>
      </c>
      <c r="G9">
        <f t="shared" si="0"/>
        <v>1.2</v>
      </c>
      <c r="H9">
        <f t="shared" si="0"/>
        <v>1.2</v>
      </c>
      <c r="I9">
        <f t="shared" si="0"/>
        <v>1.2</v>
      </c>
      <c r="J9">
        <f t="shared" si="0"/>
        <v>1.7999999999999998</v>
      </c>
      <c r="K9">
        <f t="shared" si="0"/>
        <v>1.7999999999999998</v>
      </c>
      <c r="L9">
        <v>14320018.5</v>
      </c>
      <c r="M9">
        <v>27394590</v>
      </c>
      <c r="N9">
        <v>39136518.8</v>
      </c>
      <c r="O9">
        <v>30779712.1</v>
      </c>
      <c r="P9">
        <v>42575227</v>
      </c>
      <c r="Q9">
        <v>33546500.4</v>
      </c>
      <c r="R9">
        <v>94553230.7</v>
      </c>
    </row>
    <row r="10" spans="1:18" ht="12.75">
      <c r="A10">
        <v>13</v>
      </c>
      <c r="C10" t="s">
        <v>25</v>
      </c>
      <c r="D10">
        <v>333.33333333333337</v>
      </c>
      <c r="E10">
        <f t="shared" si="0"/>
        <v>0.05999999999999999</v>
      </c>
      <c r="F10">
        <f t="shared" si="0"/>
        <v>0.09</v>
      </c>
      <c r="G10">
        <f t="shared" si="0"/>
        <v>0.3</v>
      </c>
      <c r="H10">
        <f t="shared" si="0"/>
        <v>0.3</v>
      </c>
      <c r="I10">
        <f t="shared" si="0"/>
        <v>0.3</v>
      </c>
      <c r="J10">
        <f t="shared" si="0"/>
        <v>0.44999999999999996</v>
      </c>
      <c r="K10">
        <f t="shared" si="0"/>
        <v>0.44999999999999996</v>
      </c>
      <c r="N10">
        <v>6736151.8</v>
      </c>
      <c r="O10">
        <v>8997618.4</v>
      </c>
      <c r="P10">
        <v>11995876.6</v>
      </c>
      <c r="Q10">
        <v>8125700</v>
      </c>
      <c r="R10">
        <v>27753795.5</v>
      </c>
    </row>
    <row r="11" spans="1:18" ht="12.75">
      <c r="A11">
        <v>14</v>
      </c>
      <c r="C11" t="s">
        <v>26</v>
      </c>
      <c r="D11">
        <v>166.66666666666669</v>
      </c>
      <c r="E11">
        <f t="shared" si="0"/>
        <v>0.11999999999999998</v>
      </c>
      <c r="F11">
        <f t="shared" si="0"/>
        <v>0.18</v>
      </c>
      <c r="G11">
        <f t="shared" si="0"/>
        <v>0.6</v>
      </c>
      <c r="H11">
        <f t="shared" si="0"/>
        <v>0.6</v>
      </c>
      <c r="I11">
        <f t="shared" si="0"/>
        <v>0.6</v>
      </c>
      <c r="J11">
        <f t="shared" si="0"/>
        <v>0.8999999999999999</v>
      </c>
      <c r="K11">
        <f t="shared" si="0"/>
        <v>0.8999999999999999</v>
      </c>
      <c r="L11">
        <v>3030010.2</v>
      </c>
      <c r="M11">
        <v>18461330.2</v>
      </c>
      <c r="N11">
        <v>19340859</v>
      </c>
      <c r="O11">
        <v>15738314.8</v>
      </c>
      <c r="P11">
        <v>19232229.2</v>
      </c>
      <c r="Q11">
        <v>16420425.8</v>
      </c>
      <c r="R11">
        <v>47090080</v>
      </c>
    </row>
    <row r="12" spans="1:18" ht="12.75">
      <c r="A12">
        <v>19</v>
      </c>
      <c r="C12" t="s">
        <v>27</v>
      </c>
      <c r="D12">
        <v>83.33333333333334</v>
      </c>
      <c r="E12">
        <f t="shared" si="0"/>
        <v>0.23999999999999996</v>
      </c>
      <c r="F12">
        <f t="shared" si="0"/>
        <v>0.36</v>
      </c>
      <c r="G12">
        <f t="shared" si="0"/>
        <v>1.2</v>
      </c>
      <c r="H12">
        <f t="shared" si="0"/>
        <v>1.2</v>
      </c>
      <c r="I12">
        <f t="shared" si="0"/>
        <v>1.2</v>
      </c>
      <c r="J12">
        <f t="shared" si="0"/>
        <v>1.7999999999999998</v>
      </c>
      <c r="K12">
        <f t="shared" si="0"/>
        <v>1.7999999999999998</v>
      </c>
      <c r="L12">
        <v>10511518.4</v>
      </c>
      <c r="M12">
        <v>30384594.7</v>
      </c>
      <c r="N12">
        <v>33248506.8</v>
      </c>
      <c r="O12">
        <v>31078809.5</v>
      </c>
      <c r="P12">
        <v>41850645.2</v>
      </c>
      <c r="Q12">
        <v>33968921.6</v>
      </c>
      <c r="R12">
        <v>92355135.1</v>
      </c>
    </row>
    <row r="13" spans="1:18" ht="12.75">
      <c r="A13">
        <v>20</v>
      </c>
      <c r="C13" t="s">
        <v>28</v>
      </c>
      <c r="D13">
        <v>166.66666666666669</v>
      </c>
      <c r="E13">
        <f t="shared" si="0"/>
        <v>0.11999999999999998</v>
      </c>
      <c r="F13">
        <f t="shared" si="0"/>
        <v>0.18</v>
      </c>
      <c r="G13">
        <f t="shared" si="0"/>
        <v>0.6</v>
      </c>
      <c r="H13">
        <f t="shared" si="0"/>
        <v>0.6</v>
      </c>
      <c r="I13">
        <f t="shared" si="0"/>
        <v>0.6</v>
      </c>
      <c r="J13">
        <f t="shared" si="0"/>
        <v>0.8999999999999999</v>
      </c>
      <c r="K13">
        <f t="shared" si="0"/>
        <v>0.8999999999999999</v>
      </c>
      <c r="L13">
        <v>6352251.6</v>
      </c>
      <c r="M13">
        <v>14264915.4</v>
      </c>
      <c r="N13">
        <v>15825062.4</v>
      </c>
      <c r="O13">
        <v>15416930</v>
      </c>
      <c r="P13">
        <v>21473477</v>
      </c>
      <c r="Q13">
        <v>15290666.6</v>
      </c>
      <c r="R13">
        <v>47101746.6</v>
      </c>
    </row>
    <row r="14" spans="1:18" ht="12.75">
      <c r="A14">
        <v>25</v>
      </c>
      <c r="C14" t="s">
        <v>29</v>
      </c>
      <c r="D14">
        <v>40</v>
      </c>
      <c r="E14">
        <f t="shared" si="0"/>
        <v>0.5</v>
      </c>
      <c r="F14">
        <f t="shared" si="0"/>
        <v>0.75</v>
      </c>
      <c r="G14">
        <f t="shared" si="0"/>
        <v>2.5</v>
      </c>
      <c r="H14">
        <f t="shared" si="0"/>
        <v>2.5</v>
      </c>
      <c r="I14">
        <f t="shared" si="0"/>
        <v>2.5</v>
      </c>
      <c r="J14">
        <f t="shared" si="0"/>
        <v>3.75</v>
      </c>
      <c r="K14">
        <f t="shared" si="0"/>
        <v>3.75</v>
      </c>
      <c r="L14">
        <v>35311084</v>
      </c>
      <c r="M14">
        <v>58158156.1</v>
      </c>
      <c r="N14">
        <v>74527388.6</v>
      </c>
      <c r="O14">
        <v>72280941.1</v>
      </c>
      <c r="P14">
        <v>91149521.4</v>
      </c>
      <c r="Q14">
        <v>73297945.8</v>
      </c>
      <c r="R14">
        <v>192933407.3</v>
      </c>
    </row>
    <row r="15" spans="1:18" ht="12.75">
      <c r="A15">
        <v>31</v>
      </c>
      <c r="C15" t="s">
        <v>30</v>
      </c>
      <c r="D15">
        <v>20</v>
      </c>
      <c r="E15">
        <f t="shared" si="0"/>
        <v>1</v>
      </c>
      <c r="F15">
        <f t="shared" si="0"/>
        <v>1.5</v>
      </c>
      <c r="G15">
        <f t="shared" si="0"/>
        <v>5</v>
      </c>
      <c r="H15">
        <f t="shared" si="0"/>
        <v>5</v>
      </c>
      <c r="I15">
        <f t="shared" si="0"/>
        <v>5</v>
      </c>
      <c r="J15">
        <f t="shared" si="0"/>
        <v>7.5</v>
      </c>
      <c r="K15">
        <f t="shared" si="0"/>
        <v>7.5</v>
      </c>
      <c r="L15">
        <v>61979348.6</v>
      </c>
      <c r="M15">
        <v>101225540.1</v>
      </c>
      <c r="N15">
        <v>166375980.4</v>
      </c>
      <c r="O15">
        <v>145612181.3</v>
      </c>
      <c r="P15">
        <v>185133246.6</v>
      </c>
      <c r="Q15">
        <v>148221174.3</v>
      </c>
      <c r="R15">
        <v>380281942.7</v>
      </c>
    </row>
    <row r="16" spans="1:18" ht="12.75">
      <c r="A16">
        <v>34</v>
      </c>
      <c r="C16" t="s">
        <v>26</v>
      </c>
      <c r="D16">
        <v>166.66666666666669</v>
      </c>
      <c r="E16">
        <f t="shared" si="0"/>
        <v>0.11999999999999998</v>
      </c>
      <c r="F16">
        <f t="shared" si="0"/>
        <v>0.18</v>
      </c>
      <c r="G16">
        <f t="shared" si="0"/>
        <v>0.6</v>
      </c>
      <c r="H16">
        <f t="shared" si="0"/>
        <v>0.6</v>
      </c>
      <c r="I16">
        <f t="shared" si="0"/>
        <v>0.6</v>
      </c>
      <c r="J16">
        <f t="shared" si="0"/>
        <v>0.8999999999999999</v>
      </c>
      <c r="K16">
        <f t="shared" si="0"/>
        <v>0.8999999999999999</v>
      </c>
      <c r="L16">
        <v>4306296.8</v>
      </c>
      <c r="M16">
        <v>17734148.5</v>
      </c>
      <c r="N16">
        <v>16218103.8</v>
      </c>
      <c r="O16">
        <v>18707294.8</v>
      </c>
      <c r="P16">
        <v>21826921.6</v>
      </c>
      <c r="Q16">
        <v>15920003.8</v>
      </c>
      <c r="R16">
        <v>51766958.6</v>
      </c>
    </row>
    <row r="17" spans="1:18" ht="12.75">
      <c r="A17">
        <v>35</v>
      </c>
      <c r="C17" t="s">
        <v>26</v>
      </c>
      <c r="D17">
        <v>166.66666666666669</v>
      </c>
      <c r="E17">
        <f t="shared" si="0"/>
        <v>0.11999999999999998</v>
      </c>
      <c r="F17">
        <f t="shared" si="0"/>
        <v>0.18</v>
      </c>
      <c r="G17">
        <f t="shared" si="0"/>
        <v>0.6</v>
      </c>
      <c r="H17">
        <f t="shared" si="0"/>
        <v>0.6</v>
      </c>
      <c r="I17">
        <f t="shared" si="0"/>
        <v>0.6</v>
      </c>
      <c r="J17">
        <f t="shared" si="0"/>
        <v>0.8999999999999999</v>
      </c>
      <c r="K17">
        <f t="shared" si="0"/>
        <v>0.8999999999999999</v>
      </c>
      <c r="L17">
        <v>4395274.9</v>
      </c>
      <c r="M17">
        <v>18280908.8</v>
      </c>
      <c r="N17">
        <v>16888857</v>
      </c>
      <c r="O17">
        <v>16168710.8</v>
      </c>
      <c r="P17">
        <v>20235501.5</v>
      </c>
      <c r="Q17">
        <v>15530972.6</v>
      </c>
      <c r="R17">
        <v>46637091.6</v>
      </c>
    </row>
    <row r="18" spans="1:18" ht="12.75">
      <c r="A18">
        <v>36</v>
      </c>
      <c r="C18" t="s">
        <v>26</v>
      </c>
      <c r="D18">
        <v>166.66666666666669</v>
      </c>
      <c r="E18">
        <f t="shared" si="0"/>
        <v>0.11999999999999998</v>
      </c>
      <c r="F18">
        <f t="shared" si="0"/>
        <v>0.18</v>
      </c>
      <c r="G18">
        <f t="shared" si="0"/>
        <v>0.6</v>
      </c>
      <c r="H18">
        <f t="shared" si="0"/>
        <v>0.6</v>
      </c>
      <c r="I18">
        <f t="shared" si="0"/>
        <v>0.6</v>
      </c>
      <c r="J18">
        <f t="shared" si="0"/>
        <v>0.8999999999999999</v>
      </c>
      <c r="K18">
        <f t="shared" si="0"/>
        <v>0.8999999999999999</v>
      </c>
      <c r="L18">
        <v>3854468.8</v>
      </c>
      <c r="M18">
        <v>14937936.6</v>
      </c>
      <c r="N18">
        <v>16229095.6</v>
      </c>
      <c r="O18">
        <v>15981947.4</v>
      </c>
      <c r="P18">
        <v>21990941.8</v>
      </c>
      <c r="Q18">
        <v>21233021.1</v>
      </c>
      <c r="R18">
        <v>52333384.8</v>
      </c>
    </row>
    <row r="19" spans="1:18" ht="12.75">
      <c r="A19">
        <v>37</v>
      </c>
      <c r="C19" t="s">
        <v>26</v>
      </c>
      <c r="D19">
        <v>166.66666666666669</v>
      </c>
      <c r="E19">
        <f t="shared" si="0"/>
        <v>0.11999999999999998</v>
      </c>
      <c r="F19">
        <f t="shared" si="0"/>
        <v>0.18</v>
      </c>
      <c r="G19">
        <f t="shared" si="0"/>
        <v>0.6</v>
      </c>
      <c r="H19">
        <f t="shared" si="0"/>
        <v>0.6</v>
      </c>
      <c r="I19">
        <f t="shared" si="0"/>
        <v>0.6</v>
      </c>
      <c r="J19">
        <f t="shared" si="0"/>
        <v>0.8999999999999999</v>
      </c>
      <c r="K19">
        <f t="shared" si="0"/>
        <v>0.8999999999999999</v>
      </c>
      <c r="L19">
        <v>4946930.9</v>
      </c>
      <c r="M19">
        <v>14563639.3</v>
      </c>
      <c r="N19">
        <v>15628841.8</v>
      </c>
      <c r="O19">
        <v>17599620.4</v>
      </c>
      <c r="P19">
        <v>19518987.1</v>
      </c>
      <c r="Q19">
        <v>16546699.6</v>
      </c>
      <c r="R19">
        <v>46911110.3</v>
      </c>
    </row>
    <row r="20" spans="1:18" ht="12.75">
      <c r="A20">
        <v>38</v>
      </c>
      <c r="C20" t="s">
        <v>26</v>
      </c>
      <c r="D20">
        <v>166.66666666666669</v>
      </c>
      <c r="E20">
        <f t="shared" si="0"/>
        <v>0.11999999999999998</v>
      </c>
      <c r="F20">
        <f t="shared" si="0"/>
        <v>0.18</v>
      </c>
      <c r="G20">
        <f t="shared" si="0"/>
        <v>0.6</v>
      </c>
      <c r="H20">
        <f t="shared" si="0"/>
        <v>0.6</v>
      </c>
      <c r="I20">
        <f t="shared" si="0"/>
        <v>0.6</v>
      </c>
      <c r="J20">
        <f t="shared" si="0"/>
        <v>0.8999999999999999</v>
      </c>
      <c r="K20">
        <f t="shared" si="0"/>
        <v>0.8999999999999999</v>
      </c>
      <c r="L20">
        <v>6665597.4</v>
      </c>
      <c r="M20">
        <v>15387057</v>
      </c>
      <c r="N20">
        <v>18892265.1</v>
      </c>
      <c r="O20">
        <v>16474194</v>
      </c>
      <c r="P20">
        <v>21454992.6</v>
      </c>
      <c r="Q20">
        <v>16555086.7</v>
      </c>
      <c r="R20">
        <v>45916819.8</v>
      </c>
    </row>
    <row r="21" spans="4:18" ht="12.75">
      <c r="D21" s="23"/>
      <c r="L21" s="22"/>
      <c r="R21" s="21"/>
    </row>
    <row r="22" spans="4:18" ht="12.75">
      <c r="D22" s="23"/>
      <c r="L22" s="22"/>
      <c r="R22" s="21"/>
    </row>
    <row r="23" spans="4:18" ht="12.75">
      <c r="D23" s="23"/>
      <c r="L23" s="22"/>
      <c r="R23" s="21"/>
    </row>
    <row r="24" spans="4:18" ht="12.75">
      <c r="D24" s="23"/>
      <c r="L24" s="22"/>
      <c r="R24" s="21"/>
    </row>
    <row r="25" spans="4:18" ht="12.75">
      <c r="D25" s="23"/>
      <c r="L25" s="22"/>
      <c r="R25" s="21"/>
    </row>
    <row r="26" spans="4:18" ht="12.75">
      <c r="D26" s="23"/>
      <c r="L26" s="22"/>
      <c r="R26" s="21"/>
    </row>
    <row r="27" spans="4:18" ht="12.75">
      <c r="D27" s="23"/>
      <c r="L27" s="22"/>
      <c r="R27" s="21"/>
    </row>
    <row r="28" spans="4:18" ht="12.75">
      <c r="D28" s="23"/>
      <c r="L28" s="22"/>
      <c r="R28" s="21"/>
    </row>
    <row r="35" ht="12.75">
      <c r="L35" s="20"/>
    </row>
    <row r="36" spans="12:18" ht="12.75">
      <c r="L36" s="24"/>
      <c r="M36" s="24"/>
      <c r="N36" s="24"/>
      <c r="O36" s="24"/>
      <c r="P36" s="24"/>
      <c r="Q36" s="24"/>
      <c r="R36" s="24"/>
    </row>
    <row r="37" ht="12.75">
      <c r="M37" s="20"/>
    </row>
    <row r="38" ht="12.75">
      <c r="M38" s="20"/>
    </row>
    <row r="39" ht="12.75">
      <c r="M39" s="20"/>
    </row>
    <row r="40" ht="12.75">
      <c r="M40" s="20"/>
    </row>
    <row r="41" ht="12.75">
      <c r="M41" s="2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Stute</dc:creator>
  <cp:keywords/>
  <dc:description/>
  <cp:lastModifiedBy>Martin Stute</cp:lastModifiedBy>
  <dcterms:created xsi:type="dcterms:W3CDTF">2005-09-20T16:36:14Z</dcterms:created>
  <dcterms:modified xsi:type="dcterms:W3CDTF">2005-09-20T16:38:21Z</dcterms:modified>
  <cp:category/>
  <cp:version/>
  <cp:contentType/>
  <cp:contentStatus/>
</cp:coreProperties>
</file>